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13\R33_06946\recons\recon-v02\R33_06946-wo-gb\"/>
    </mc:Choice>
  </mc:AlternateContent>
  <xr:revisionPtr revIDLastSave="0" documentId="8_{F648F888-FCA5-4930-881B-8851720D0FA3}" xr6:coauthVersionLast="44" xr6:coauthVersionMax="44" xr10:uidLastSave="{00000000-0000-0000-0000-000000000000}"/>
  <bookViews>
    <workbookView xWindow="1290" yWindow="4560" windowWidth="27795" windowHeight="15435"/>
  </bookViews>
  <sheets>
    <sheet name="R33_06946-wo-gb-bulk" sheetId="1" r:id="rId1"/>
  </sheets>
  <calcPr calcId="0"/>
</workbook>
</file>

<file path=xl/calcChain.xml><?xml version="1.0" encoding="utf-8"?>
<calcChain xmlns="http://schemas.openxmlformats.org/spreadsheetml/2006/main">
  <c r="B24" i="1" l="1"/>
  <c r="B18" i="1"/>
  <c r="B19" i="1"/>
  <c r="B20" i="1"/>
  <c r="B21" i="1"/>
  <c r="B22" i="1"/>
  <c r="B23" i="1"/>
  <c r="B25" i="1"/>
  <c r="B26" i="1"/>
  <c r="B17" i="1"/>
  <c r="A26" i="1"/>
  <c r="A18" i="1"/>
  <c r="A19" i="1"/>
  <c r="A20" i="1"/>
  <c r="A21" i="1"/>
  <c r="A22" i="1"/>
  <c r="A23" i="1"/>
  <c r="A24" i="1"/>
  <c r="A25" i="1"/>
  <c r="A17" i="1"/>
  <c r="B15" i="1"/>
  <c r="B14" i="1"/>
</calcChain>
</file>

<file path=xl/sharedStrings.xml><?xml version="1.0" encoding="utf-8"?>
<sst xmlns="http://schemas.openxmlformats.org/spreadsheetml/2006/main" count="16" uniqueCount="16">
  <si>
    <t>Ion Type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</si>
  <si>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</si>
  <si>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</si>
  <si>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</si>
  <si>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</si>
  <si>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</si>
  <si>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</si>
  <si>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</si>
  <si>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</si>
  <si>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</si>
  <si>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</si>
  <si>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</si>
  <si>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</si>
  <si>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Cu</t>
  </si>
  <si>
    <t>tootal</t>
  </si>
  <si>
    <t>Ni-t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</si>
</sst>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6"/>
  <sheetViews>
    <sheetView tabSelected="1" workbookViewId="0">
      <selection activeCell="B17" sqref="B17:B26"/>
    </sheetView>
  </sheetViews>
  <sheetFormatPr defaultRowHeight="15" x14ac:dyDescent="0.25"/>
  <sheetData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42565.095304891503</v>
      </c>
      <c r="C3">
        <v>3.44230494124128E-3</v>
      </c>
      <c r="D3" s="1">
        <v>1.6713551296552399E-5</v>
      </c>
    </row>
    <row r="4" spans="1:4" x14ac:dyDescent="0.25">
      <c r="A4" t="s">
        <v>5</v>
      </c>
      <c r="B4" s="1">
        <v>12089478.8013716</v>
      </c>
      <c r="C4">
        <v>0.97769480643476603</v>
      </c>
      <c r="D4" s="1">
        <v>3.9543868722589698E-4</v>
      </c>
    </row>
    <row r="5" spans="1:4" x14ac:dyDescent="0.25">
      <c r="A5" t="s">
        <v>6</v>
      </c>
      <c r="B5">
        <v>1758.49257240153</v>
      </c>
      <c r="C5" s="1">
        <v>1.4221200793172501E-4</v>
      </c>
      <c r="D5" s="1">
        <v>3.3915394883909999E-6</v>
      </c>
    </row>
    <row r="6" spans="1:4" x14ac:dyDescent="0.25">
      <c r="A6" t="s">
        <v>7</v>
      </c>
      <c r="B6">
        <v>1852.94149646906</v>
      </c>
      <c r="C6" s="1">
        <v>1.4985023816905399E-4</v>
      </c>
      <c r="D6" s="1">
        <v>3.4814416523675002E-6</v>
      </c>
    </row>
    <row r="7" spans="1:4" x14ac:dyDescent="0.25">
      <c r="A7" t="s">
        <v>8</v>
      </c>
      <c r="B7">
        <v>229.81748038465901</v>
      </c>
      <c r="C7" s="1">
        <v>1.85856942794351E-5</v>
      </c>
      <c r="D7" s="1">
        <v>1.22600232953237E-6</v>
      </c>
    </row>
    <row r="8" spans="1:4" x14ac:dyDescent="0.25">
      <c r="A8" t="s">
        <v>9</v>
      </c>
      <c r="B8">
        <v>1076.9766993365999</v>
      </c>
      <c r="C8" s="1">
        <v>8.7096767602023699E-5</v>
      </c>
      <c r="D8" s="1">
        <v>2.6541031399885698E-6</v>
      </c>
    </row>
    <row r="9" spans="1:4" x14ac:dyDescent="0.25">
      <c r="A9" t="s">
        <v>10</v>
      </c>
      <c r="B9">
        <v>182770.870712142</v>
      </c>
      <c r="C9">
        <v>1.4780962355676301E-2</v>
      </c>
      <c r="D9" s="1">
        <v>3.4828548558053202E-5</v>
      </c>
    </row>
    <row r="10" spans="1:4" x14ac:dyDescent="0.25">
      <c r="A10" t="s">
        <v>11</v>
      </c>
      <c r="B10">
        <v>28273.940961126202</v>
      </c>
      <c r="C10">
        <v>2.2865572361977999E-3</v>
      </c>
      <c r="D10" s="1">
        <v>1.36139721028783E-5</v>
      </c>
    </row>
    <row r="11" spans="1:4" x14ac:dyDescent="0.25">
      <c r="A11" t="s">
        <v>12</v>
      </c>
      <c r="B11">
        <v>8888.8588541766494</v>
      </c>
      <c r="C11" s="1">
        <v>7.1885573229792099E-4</v>
      </c>
      <c r="D11" s="1">
        <v>7.6273693384198102E-6</v>
      </c>
    </row>
    <row r="12" spans="1:4" x14ac:dyDescent="0.25">
      <c r="A12" t="s">
        <v>13</v>
      </c>
      <c r="B12">
        <v>8393.1697785997803</v>
      </c>
      <c r="C12" s="1">
        <v>6.7876859183798905E-4</v>
      </c>
      <c r="D12" s="1">
        <v>7.4114993857398696E-6</v>
      </c>
    </row>
    <row r="14" spans="1:4" x14ac:dyDescent="0.25">
      <c r="A14" t="s">
        <v>15</v>
      </c>
      <c r="B14">
        <f>B10+(B10*70/30)</f>
        <v>94246.469870420668</v>
      </c>
    </row>
    <row r="15" spans="1:4" x14ac:dyDescent="0.25">
      <c r="A15" t="s">
        <v>14</v>
      </c>
      <c r="B15">
        <f>SUM(B3:B14)-B10</f>
        <v>12431261.494140424</v>
      </c>
    </row>
    <row r="17" spans="1:2" x14ac:dyDescent="0.25">
      <c r="A17" t="str">
        <f>A3</f>
        <v>Si</v>
      </c>
      <c r="B17" s="2">
        <f>100*B3/$B$15</f>
        <v>0.34240366776095016</v>
      </c>
    </row>
    <row r="18" spans="1:2" x14ac:dyDescent="0.25">
      <c r="A18" t="str">
        <f t="shared" ref="A18:A25" si="0">A4</f>
        <v>Fe</v>
      </c>
      <c r="B18" s="2">
        <f t="shared" ref="B18:B26" si="1">100*B4/$B$15</f>
        <v>97.250619392650336</v>
      </c>
    </row>
    <row r="19" spans="1:2" x14ac:dyDescent="0.25">
      <c r="A19" t="str">
        <f t="shared" si="0"/>
        <v>C</v>
      </c>
      <c r="B19" s="2">
        <f t="shared" si="1"/>
        <v>1.4145729081721995E-2</v>
      </c>
    </row>
    <row r="20" spans="1:2" x14ac:dyDescent="0.25">
      <c r="A20" t="str">
        <f t="shared" si="0"/>
        <v>P</v>
      </c>
      <c r="B20" s="2">
        <f t="shared" si="1"/>
        <v>1.4905498507472142E-2</v>
      </c>
    </row>
    <row r="21" spans="1:2" x14ac:dyDescent="0.25">
      <c r="A21" t="str">
        <f t="shared" si="0"/>
        <v>Al</v>
      </c>
      <c r="B21" s="2">
        <f t="shared" si="1"/>
        <v>1.8487060262788722E-3</v>
      </c>
    </row>
    <row r="22" spans="1:2" x14ac:dyDescent="0.25">
      <c r="A22" t="str">
        <f t="shared" si="0"/>
        <v>Cr</v>
      </c>
      <c r="B22" s="2">
        <f t="shared" si="1"/>
        <v>8.6634546288342634E-3</v>
      </c>
    </row>
    <row r="23" spans="1:2" x14ac:dyDescent="0.25">
      <c r="A23" t="str">
        <f t="shared" si="0"/>
        <v>Mn</v>
      </c>
      <c r="B23" s="2">
        <f t="shared" si="1"/>
        <v>1.4702519997531427</v>
      </c>
    </row>
    <row r="24" spans="1:2" x14ac:dyDescent="0.25">
      <c r="A24" t="str">
        <f t="shared" si="0"/>
        <v>Ni</v>
      </c>
      <c r="B24" s="2">
        <f>100*B14/$B$15</f>
        <v>0.7581408364295491</v>
      </c>
    </row>
    <row r="25" spans="1:2" x14ac:dyDescent="0.25">
      <c r="A25" t="str">
        <f t="shared" si="0"/>
        <v>Mo</v>
      </c>
      <c r="B25" s="2">
        <f t="shared" si="1"/>
        <v>7.1504077509482719E-2</v>
      </c>
    </row>
    <row r="26" spans="1:2" x14ac:dyDescent="0.25">
      <c r="A26" t="str">
        <f>A12</f>
        <v>Cu</v>
      </c>
      <c r="B26" s="2">
        <f t="shared" si="1"/>
        <v>6.7516637652228359E-2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R33_06946-wo-gb-bulk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2019-10-16T20:20:22Z</dcterms:created>
  <dcterms:modified xsi:type="dcterms:W3CDTF">2019-10-16T20:20:22Z</dcterms:modified>
</cp:coreProperties>
</file>